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ndard\Documents\SORT\2024\"/>
    </mc:Choice>
  </mc:AlternateContent>
  <xr:revisionPtr revIDLastSave="0" documentId="13_ncr:1_{2B7C73DF-59F2-4FF5-86AE-771978C317E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řednědobý výhled rozpočtu náv" sheetId="5" r:id="rId1"/>
  </sheets>
  <definedNames>
    <definedName name="_xlnm.Print_Area" localSheetId="0">'Střednědobý výhled rozpočtu náv'!$A$1:$I$40</definedName>
  </definedNames>
  <calcPr calcId="181029"/>
</workbook>
</file>

<file path=xl/calcChain.xml><?xml version="1.0" encoding="utf-8"?>
<calcChain xmlns="http://schemas.openxmlformats.org/spreadsheetml/2006/main">
  <c r="I28" i="5" l="1"/>
  <c r="I35" i="5" s="1"/>
  <c r="H28" i="5"/>
  <c r="G28" i="5"/>
  <c r="I19" i="5"/>
  <c r="H19" i="5"/>
  <c r="G19" i="5"/>
  <c r="F28" i="5"/>
  <c r="F19" i="5"/>
  <c r="F35" i="5" s="1"/>
  <c r="E35" i="5"/>
  <c r="E28" i="5"/>
  <c r="D28" i="5"/>
  <c r="D19" i="5"/>
  <c r="D35" i="5" s="1"/>
  <c r="D16" i="5"/>
  <c r="H35" i="5" l="1"/>
  <c r="G35" i="5"/>
  <c r="I16" i="5"/>
  <c r="H16" i="5"/>
  <c r="G10" i="5"/>
  <c r="G16" i="5" s="1"/>
  <c r="F16" i="5"/>
  <c r="E10" i="5"/>
  <c r="E16" i="5" s="1"/>
</calcChain>
</file>

<file path=xl/sharedStrings.xml><?xml version="1.0" encoding="utf-8"?>
<sst xmlns="http://schemas.openxmlformats.org/spreadsheetml/2006/main" count="58" uniqueCount="57">
  <si>
    <t>Příjmy:</t>
  </si>
  <si>
    <t>P1</t>
  </si>
  <si>
    <t>Třída 1</t>
  </si>
  <si>
    <t>Daňové příjmy</t>
  </si>
  <si>
    <t>P2</t>
  </si>
  <si>
    <t>Třída 2</t>
  </si>
  <si>
    <t>Nedaňové příjmy - celkem</t>
  </si>
  <si>
    <t>z toho - Příjmy z pronájmu</t>
  </si>
  <si>
    <t xml:space="preserve">           - Příjmy z úroků</t>
  </si>
  <si>
    <t>P3</t>
  </si>
  <si>
    <t>Třída 3</t>
  </si>
  <si>
    <t>Kapitálové příjmy</t>
  </si>
  <si>
    <t>P4</t>
  </si>
  <si>
    <t>Třída 4</t>
  </si>
  <si>
    <t>Přijaté dotace - příspěvky</t>
  </si>
  <si>
    <t>P</t>
  </si>
  <si>
    <t>Příjmy celkem</t>
  </si>
  <si>
    <t>Výdaje:</t>
  </si>
  <si>
    <t>V1</t>
  </si>
  <si>
    <t>Třída 5</t>
  </si>
  <si>
    <t>Provozní výdaje svazku celkem</t>
  </si>
  <si>
    <t>z toho - Ostatní osobní výdaje</t>
  </si>
  <si>
    <t xml:space="preserve">          - Vedení účetnictví</t>
  </si>
  <si>
    <t xml:space="preserve">          - Zpracování dat (servis SW)</t>
  </si>
  <si>
    <t xml:space="preserve">          - Nákup ostatních služeb</t>
  </si>
  <si>
    <t xml:space="preserve">          - Poplatky bance</t>
  </si>
  <si>
    <t>Provozní výdaje skládky celkem</t>
  </si>
  <si>
    <t xml:space="preserve"> z toho - Nájemné Stráž nad Nežárkou</t>
  </si>
  <si>
    <t xml:space="preserve">          - Odvoz a likvidace skládkových vod</t>
  </si>
  <si>
    <t xml:space="preserve">          - Obstaravatelská smlouva</t>
  </si>
  <si>
    <t>V2</t>
  </si>
  <si>
    <t>Třída 6</t>
  </si>
  <si>
    <t>Kapitálové (investiční) výdaje</t>
  </si>
  <si>
    <t>V</t>
  </si>
  <si>
    <t>Výdaje celkem</t>
  </si>
  <si>
    <t xml:space="preserve">          - Ostatní nedaňové příjmy </t>
  </si>
  <si>
    <t xml:space="preserve">          - Odměny za použití SW</t>
  </si>
  <si>
    <t>2025 (tis.Kč)</t>
  </si>
  <si>
    <t xml:space="preserve">          - Pohoštění</t>
  </si>
  <si>
    <t xml:space="preserve">      </t>
  </si>
  <si>
    <t>Svazek obcí regionu Třeboňsko</t>
  </si>
  <si>
    <t>IČO: 608 17 500</t>
  </si>
  <si>
    <t>Střednědobý výhled rozpočtu</t>
  </si>
  <si>
    <t>0</t>
  </si>
  <si>
    <t>V3</t>
  </si>
  <si>
    <t>2026 (tis.Kč)</t>
  </si>
  <si>
    <t xml:space="preserve">          - Nájemné</t>
  </si>
  <si>
    <t xml:space="preserve">          - Opravy </t>
  </si>
  <si>
    <t>Rozpočet  2023 po RO  (tis.Kč)</t>
  </si>
  <si>
    <t>Výhled  hospodaření              k 12/2023 (tis.Kč)</t>
  </si>
  <si>
    <t>Rozpočet  2024 návrh  (tis.Kč)</t>
  </si>
  <si>
    <t>2027 (tis.Kč)</t>
  </si>
  <si>
    <t>2024 - 2027 - návrh</t>
  </si>
  <si>
    <t xml:space="preserve">          - DPH</t>
  </si>
  <si>
    <t>Obec:</t>
  </si>
  <si>
    <t>Vyvěšeno dne:</t>
  </si>
  <si>
    <t>Sejmuto 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</si>
</sst>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0" fillId="0" borderId="1" xfId="0" applyBorder="1"/>
    <xf numFmtId="0" fontId="3" fillId="0" borderId="0" xfId="0" applyFont="1"/>
    <xf numFmtId="1" fontId="0" fillId="0" borderId="0" xfId="0" applyNumberFormat="1" applyAlignment="1">
      <alignment horizontal="right"/>
    </xf>
    <xf numFmtId="0" fontId="0" fillId="0" borderId="4" xfId="0" applyBorder="1"/>
    <xf numFmtId="0" fontId="0" fillId="0" borderId="6" xfId="0" applyBorder="1"/>
    <xf numFmtId="0" fontId="3" fillId="0" borderId="5" xfId="0" applyFont="1" applyBorder="1"/>
    <xf numFmtId="1" fontId="0" fillId="3" borderId="0" xfId="0" applyNumberFormat="1" applyFill="1" applyAlignment="1">
      <alignment horizontal="right"/>
    </xf>
    <xf numFmtId="0" fontId="0" fillId="0" borderId="22" xfId="0" applyBorder="1"/>
    <xf numFmtId="0" fontId="0" fillId="0" borderId="20" xfId="0" applyBorder="1"/>
    <xf numFmtId="0" fontId="3" fillId="0" borderId="22" xfId="0" applyFont="1" applyBorder="1"/>
    <xf numFmtId="0" fontId="3" fillId="0" borderId="3" xfId="0" applyFont="1" applyBorder="1"/>
    <xf numFmtId="0" fontId="0" fillId="0" borderId="31" xfId="0" applyBorder="1"/>
    <xf numFmtId="0" fontId="0" fillId="0" borderId="32" xfId="0" applyBorder="1"/>
    <xf numFmtId="0" fontId="0" fillId="0" borderId="16" xfId="0" applyBorder="1" applyAlignment="1">
      <alignment horizontal="left"/>
    </xf>
    <xf numFmtId="0" fontId="0" fillId="0" borderId="2" xfId="0" applyBorder="1" applyAlignment="1">
      <alignment horizontal="left"/>
    </xf>
    <xf numFmtId="49" fontId="3" fillId="0" borderId="27" xfId="0" applyNumberFormat="1" applyFont="1" applyBorder="1"/>
    <xf numFmtId="0" fontId="3" fillId="0" borderId="38" xfId="0" applyFont="1" applyBorder="1"/>
    <xf numFmtId="49" fontId="3" fillId="0" borderId="39" xfId="0" applyNumberFormat="1" applyFont="1" applyBorder="1"/>
    <xf numFmtId="49" fontId="0" fillId="0" borderId="38" xfId="0" applyNumberFormat="1" applyBorder="1"/>
    <xf numFmtId="49" fontId="3" fillId="0" borderId="38" xfId="0" applyNumberFormat="1" applyFont="1" applyBorder="1"/>
    <xf numFmtId="49" fontId="3" fillId="0" borderId="40" xfId="0" applyNumberFormat="1" applyFont="1" applyBorder="1"/>
    <xf numFmtId="0" fontId="0" fillId="0" borderId="33" xfId="0" applyBorder="1"/>
    <xf numFmtId="0" fontId="0" fillId="0" borderId="38" xfId="0" applyBorder="1"/>
    <xf numFmtId="49" fontId="0" fillId="0" borderId="1" xfId="0" applyNumberFormat="1" applyBorder="1"/>
    <xf numFmtId="0" fontId="0" fillId="0" borderId="43" xfId="0" applyBorder="1"/>
    <xf numFmtId="0" fontId="0" fillId="0" borderId="44" xfId="0" applyBorder="1"/>
    <xf numFmtId="0" fontId="0" fillId="0" borderId="46" xfId="0" applyBorder="1"/>
    <xf numFmtId="0" fontId="3" fillId="0" borderId="41" xfId="0" applyFont="1" applyBorder="1"/>
    <xf numFmtId="1" fontId="0" fillId="0" borderId="0" xfId="0" applyNumberFormat="1"/>
    <xf numFmtId="1" fontId="0" fillId="3" borderId="0" xfId="0" applyNumberFormat="1" applyFill="1"/>
    <xf numFmtId="1" fontId="5" fillId="5" borderId="27" xfId="0" applyNumberFormat="1" applyFont="1" applyFill="1" applyBorder="1" applyAlignment="1">
      <alignment horizontal="center" vertical="center" wrapText="1"/>
    </xf>
    <xf numFmtId="1" fontId="5" fillId="4" borderId="27" xfId="0" applyNumberFormat="1" applyFont="1" applyFill="1" applyBorder="1" applyAlignment="1">
      <alignment horizontal="center" wrapText="1"/>
    </xf>
    <xf numFmtId="1" fontId="5" fillId="2" borderId="12" xfId="0" applyNumberFormat="1" applyFont="1" applyFill="1" applyBorder="1" applyAlignment="1">
      <alignment horizontal="center" vertical="center" wrapText="1"/>
    </xf>
    <xf numFmtId="1" fontId="5" fillId="2" borderId="27" xfId="0" applyNumberFormat="1" applyFont="1" applyFill="1" applyBorder="1" applyAlignment="1">
      <alignment horizontal="center" vertical="center" wrapText="1"/>
    </xf>
    <xf numFmtId="1" fontId="5" fillId="3" borderId="0" xfId="0" applyNumberFormat="1" applyFont="1" applyFill="1" applyAlignment="1">
      <alignment horizontal="center" wrapText="1"/>
    </xf>
    <xf numFmtId="1" fontId="5" fillId="0" borderId="0" xfId="0" applyNumberFormat="1" applyFont="1" applyAlignment="1">
      <alignment horizontal="center" wrapText="1"/>
    </xf>
    <xf numFmtId="1" fontId="3" fillId="0" borderId="0" xfId="0" applyNumberFormat="1" applyFont="1"/>
    <xf numFmtId="1" fontId="3" fillId="3" borderId="0" xfId="0" applyNumberFormat="1" applyFont="1" applyFill="1"/>
    <xf numFmtId="1" fontId="1" fillId="0" borderId="0" xfId="0" applyNumberFormat="1" applyFont="1"/>
    <xf numFmtId="1" fontId="0" fillId="4" borderId="0" xfId="0" applyNumberFormat="1" applyFill="1"/>
    <xf numFmtId="1" fontId="6" fillId="5" borderId="34" xfId="0" applyNumberFormat="1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1" fontId="6" fillId="2" borderId="20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9" xfId="0" applyNumberFormat="1" applyFont="1" applyFill="1" applyBorder="1" applyAlignment="1">
      <alignment horizontal="center" vertical="center"/>
    </xf>
    <xf numFmtId="1" fontId="6" fillId="5" borderId="35" xfId="0" applyNumberFormat="1" applyFont="1" applyFill="1" applyBorder="1" applyAlignment="1">
      <alignment horizontal="center" vertical="center"/>
    </xf>
    <xf numFmtId="1" fontId="6" fillId="4" borderId="15" xfId="0" applyNumberFormat="1" applyFont="1" applyFill="1" applyBorder="1" applyAlignment="1">
      <alignment horizontal="center" vertical="center"/>
    </xf>
    <xf numFmtId="1" fontId="6" fillId="2" borderId="2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1" fontId="5" fillId="5" borderId="36" xfId="0" applyNumberFormat="1" applyFont="1" applyFill="1" applyBorder="1" applyAlignment="1">
      <alignment horizontal="center" vertical="center"/>
    </xf>
    <xf numFmtId="1" fontId="5" fillId="4" borderId="16" xfId="0" applyNumberFormat="1" applyFont="1" applyFill="1" applyBorder="1" applyAlignment="1">
      <alignment horizontal="center" vertical="center"/>
    </xf>
    <xf numFmtId="1" fontId="5" fillId="2" borderId="22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1" fontId="6" fillId="5" borderId="36" xfId="0" applyNumberFormat="1" applyFont="1" applyFill="1" applyBorder="1" applyAlignment="1">
      <alignment horizontal="center" vertical="center"/>
    </xf>
    <xf numFmtId="1" fontId="6" fillId="4" borderId="16" xfId="0" applyNumberFormat="1" applyFont="1" applyFill="1" applyBorder="1" applyAlignment="1">
      <alignment horizontal="center" vertical="center"/>
    </xf>
    <xf numFmtId="1" fontId="6" fillId="2" borderId="22" xfId="0" applyNumberFormat="1" applyFont="1" applyFill="1" applyBorder="1" applyAlignment="1">
      <alignment horizontal="center" vertical="center"/>
    </xf>
    <xf numFmtId="1" fontId="6" fillId="5" borderId="37" xfId="0" applyNumberFormat="1" applyFont="1" applyFill="1" applyBorder="1" applyAlignment="1">
      <alignment horizontal="center" vertical="center"/>
    </xf>
    <xf numFmtId="1" fontId="6" fillId="4" borderId="19" xfId="0" applyNumberFormat="1" applyFont="1" applyFill="1" applyBorder="1" applyAlignment="1">
      <alignment horizontal="center" vertical="center"/>
    </xf>
    <xf numFmtId="1" fontId="6" fillId="2" borderId="23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19" xfId="0" applyNumberFormat="1" applyFont="1" applyFill="1" applyBorder="1" applyAlignment="1">
      <alignment horizontal="center" vertical="center"/>
    </xf>
    <xf numFmtId="1" fontId="6" fillId="2" borderId="11" xfId="0" applyNumberFormat="1" applyFont="1" applyFill="1" applyBorder="1" applyAlignment="1">
      <alignment horizontal="center" vertical="center"/>
    </xf>
    <xf numFmtId="1" fontId="6" fillId="5" borderId="13" xfId="0" applyNumberFormat="1" applyFont="1" applyFill="1" applyBorder="1" applyAlignment="1">
      <alignment horizontal="center" vertical="center"/>
    </xf>
    <xf numFmtId="1" fontId="6" fillId="4" borderId="26" xfId="0" applyNumberFormat="1" applyFont="1" applyFill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1" fontId="6" fillId="5" borderId="5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5" fillId="5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" fontId="5" fillId="5" borderId="44" xfId="0" applyNumberFormat="1" applyFont="1" applyFill="1" applyBorder="1" applyAlignment="1">
      <alignment horizontal="center" vertical="center"/>
    </xf>
    <xf numFmtId="1" fontId="5" fillId="4" borderId="44" xfId="0" applyNumberFormat="1" applyFont="1" applyFill="1" applyBorder="1" applyAlignment="1">
      <alignment horizontal="center" vertical="center"/>
    </xf>
    <xf numFmtId="1" fontId="5" fillId="2" borderId="42" xfId="0" applyNumberFormat="1" applyFont="1" applyFill="1" applyBorder="1" applyAlignment="1">
      <alignment horizontal="center" vertical="center"/>
    </xf>
    <xf numFmtId="1" fontId="5" fillId="2" borderId="44" xfId="0" applyNumberFormat="1" applyFont="1" applyFill="1" applyBorder="1" applyAlignment="1">
      <alignment horizontal="center" vertical="center"/>
    </xf>
    <xf numFmtId="1" fontId="5" fillId="2" borderId="45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5" borderId="41" xfId="0" applyNumberFormat="1" applyFont="1" applyFill="1" applyBorder="1" applyAlignment="1">
      <alignment horizontal="center" vertical="center"/>
    </xf>
    <xf numFmtId="1" fontId="6" fillId="4" borderId="41" xfId="0" applyNumberFormat="1" applyFont="1" applyFill="1" applyBorder="1" applyAlignment="1">
      <alignment horizontal="center" vertical="center"/>
    </xf>
    <xf numFmtId="1" fontId="6" fillId="2" borderId="15" xfId="0" applyNumberFormat="1" applyFont="1" applyFill="1" applyBorder="1" applyAlignment="1">
      <alignment horizontal="center" vertical="center"/>
    </xf>
    <xf numFmtId="1" fontId="6" fillId="2" borderId="41" xfId="0" applyNumberFormat="1" applyFont="1" applyFill="1" applyBorder="1" applyAlignment="1">
      <alignment horizontal="center" vertical="center"/>
    </xf>
    <xf numFmtId="1" fontId="6" fillId="2" borderId="47" xfId="0" applyNumberFormat="1" applyFont="1" applyFill="1" applyBorder="1" applyAlignment="1">
      <alignment horizontal="center" vertical="center"/>
    </xf>
    <xf numFmtId="0" fontId="0" fillId="0" borderId="48" xfId="0" applyBorder="1"/>
    <xf numFmtId="0" fontId="0" fillId="0" borderId="49" xfId="0" applyBorder="1"/>
    <xf numFmtId="1" fontId="5" fillId="5" borderId="49" xfId="0" applyNumberFormat="1" applyFont="1" applyFill="1" applyBorder="1" applyAlignment="1">
      <alignment horizontal="center" vertical="center"/>
    </xf>
    <xf numFmtId="1" fontId="5" fillId="4" borderId="49" xfId="0" applyNumberFormat="1" applyFont="1" applyFill="1" applyBorder="1" applyAlignment="1">
      <alignment horizontal="center" vertical="center"/>
    </xf>
    <xf numFmtId="1" fontId="5" fillId="2" borderId="50" xfId="0" applyNumberFormat="1" applyFont="1" applyFill="1" applyBorder="1" applyAlignment="1">
      <alignment horizontal="center" vertical="center"/>
    </xf>
    <xf numFmtId="1" fontId="5" fillId="2" borderId="49" xfId="0" applyNumberFormat="1" applyFont="1" applyFill="1" applyBorder="1" applyAlignment="1">
      <alignment horizontal="center" vertical="center"/>
    </xf>
    <xf numFmtId="1" fontId="5" fillId="2" borderId="51" xfId="0" applyNumberFormat="1" applyFont="1" applyFill="1" applyBorder="1" applyAlignment="1">
      <alignment horizontal="center" vertical="center"/>
    </xf>
    <xf numFmtId="2" fontId="0" fillId="0" borderId="1" xfId="0" applyNumberFormat="1" applyBorder="1"/>
    <xf numFmtId="1" fontId="0" fillId="0" borderId="0" xfId="0" applyNumberFormat="1" applyAlignment="1">
      <alignment horizontal="left" vertical="top"/>
    </xf>
    <xf numFmtId="0" fontId="7" fillId="0" borderId="27" xfId="0" applyFont="1" applyBorder="1" applyAlignment="1">
      <alignment horizontal="left" vertical="top"/>
    </xf>
    <xf numFmtId="1" fontId="7" fillId="3" borderId="24" xfId="0" applyNumberFormat="1" applyFont="1" applyFill="1" applyBorder="1" applyAlignment="1">
      <alignment horizontal="left" vertical="top"/>
    </xf>
    <xf numFmtId="1" fontId="4" fillId="3" borderId="18" xfId="0" applyNumberFormat="1" applyFont="1" applyFill="1" applyBorder="1" applyAlignment="1">
      <alignment horizontal="left" vertical="top"/>
    </xf>
    <xf numFmtId="1" fontId="4" fillId="3" borderId="28" xfId="0" applyNumberFormat="1" applyFont="1" applyFill="1" applyBorder="1" applyAlignment="1">
      <alignment horizontal="left" vertical="top"/>
    </xf>
    <xf numFmtId="1" fontId="4" fillId="3" borderId="30" xfId="0" applyNumberFormat="1" applyFont="1" applyFill="1" applyBorder="1" applyAlignment="1">
      <alignment horizontal="left" vertical="top"/>
    </xf>
    <xf numFmtId="0" fontId="0" fillId="0" borderId="12" xfId="0" applyBorder="1" applyAlignment="1">
      <alignment horizontal="left"/>
    </xf>
    <xf numFmtId="0" fontId="0" fillId="0" borderId="29" xfId="0" applyBorder="1" applyAlignment="1">
      <alignment horizontal="left"/>
    </xf>
    <xf numFmtId="0" fontId="3" fillId="0" borderId="0" xfId="0" applyFont="1" applyAlignment="1">
      <alignment horizontal="left"/>
    </xf>
    <xf numFmtId="0" fontId="3" fillId="2" borderId="24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3" fillId="2" borderId="28" xfId="0" applyFont="1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30" xfId="0" applyFill="1" applyBorder="1" applyAlignment="1">
      <alignment horizontal="left"/>
    </xf>
    <xf numFmtId="1" fontId="3" fillId="2" borderId="24" xfId="0" applyNumberFormat="1" applyFont="1" applyFill="1" applyBorder="1" applyAlignment="1">
      <alignment horizontal="center"/>
    </xf>
    <xf numFmtId="1" fontId="3" fillId="2" borderId="17" xfId="0" applyNumberFormat="1" applyFont="1" applyFill="1" applyBorder="1" applyAlignment="1">
      <alignment horizontal="center"/>
    </xf>
    <xf numFmtId="1" fontId="3" fillId="2" borderId="18" xfId="0" applyNumberFormat="1" applyFont="1" applyFill="1" applyBorder="1" applyAlignment="1">
      <alignment horizontal="center"/>
    </xf>
    <xf numFmtId="1" fontId="3" fillId="2" borderId="28" xfId="0" applyNumberFormat="1" applyFont="1" applyFill="1" applyBorder="1" applyAlignment="1">
      <alignment horizontal="center"/>
    </xf>
    <xf numFmtId="1" fontId="3" fillId="2" borderId="29" xfId="0" applyNumberFormat="1" applyFont="1" applyFill="1" applyBorder="1" applyAlignment="1">
      <alignment horizontal="center"/>
    </xf>
    <xf numFmtId="1" fontId="3" fillId="2" borderId="30" xfId="0" applyNumberFormat="1" applyFont="1" applyFill="1" applyBorder="1" applyAlignment="1">
      <alignment horizontal="center"/>
    </xf>
    <xf numFmtId="1" fontId="7" fillId="3" borderId="12" xfId="0" applyNumberFormat="1" applyFont="1" applyFill="1" applyBorder="1" applyAlignment="1">
      <alignment horizontal="left" vertical="top"/>
    </xf>
    <xf numFmtId="1" fontId="7" fillId="3" borderId="14" xfId="0" applyNumberFormat="1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7"/>
  <sheetViews>
    <sheetView tabSelected="1" view="pageBreakPreview" zoomScale="124" zoomScaleNormal="124" zoomScaleSheetLayoutView="124" workbookViewId="0">
      <selection activeCell="K18" sqref="K18"/>
    </sheetView>
  </sheetViews>
  <sheetFormatPr defaultRowHeight="12.75" x14ac:dyDescent="0.2"/>
  <cols>
    <col min="1" max="1" width="3.28515625" customWidth="1"/>
    <col min="2" max="2" width="6.7109375" bestFit="1" customWidth="1"/>
    <col min="3" max="3" width="42.7109375" customWidth="1"/>
    <col min="4" max="4" width="10" style="30" customWidth="1"/>
    <col min="5" max="5" width="11.28515625" style="41" customWidth="1"/>
    <col min="6" max="6" width="10" style="30" customWidth="1"/>
    <col min="7" max="8" width="7.85546875" style="30" bestFit="1" customWidth="1"/>
    <col min="9" max="9" width="8.140625" style="30" customWidth="1"/>
  </cols>
  <sheetData>
    <row r="1" spans="1:9" x14ac:dyDescent="0.2">
      <c r="A1" s="108" t="s">
        <v>40</v>
      </c>
      <c r="B1" s="114"/>
      <c r="C1" s="115"/>
      <c r="E1" s="119" t="s">
        <v>42</v>
      </c>
      <c r="F1" s="120"/>
      <c r="G1" s="120"/>
      <c r="H1" s="120"/>
      <c r="I1" s="121"/>
    </row>
    <row r="2" spans="1:9" ht="13.5" thickBot="1" x14ac:dyDescent="0.25">
      <c r="A2" s="116" t="s">
        <v>41</v>
      </c>
      <c r="B2" s="117"/>
      <c r="C2" s="118"/>
      <c r="E2" s="122" t="s">
        <v>52</v>
      </c>
      <c r="F2" s="123"/>
      <c r="G2" s="123"/>
      <c r="H2" s="123"/>
      <c r="I2" s="124"/>
    </row>
    <row r="3" spans="1:9" x14ac:dyDescent="0.2">
      <c r="C3" s="107" t="s">
        <v>39</v>
      </c>
      <c r="D3" s="107"/>
      <c r="E3" s="107"/>
      <c r="F3" s="107"/>
      <c r="G3" s="107"/>
      <c r="H3" s="107"/>
      <c r="I3" s="107"/>
    </row>
    <row r="4" spans="1:9" ht="13.5" thickBot="1" x14ac:dyDescent="0.25">
      <c r="E4" s="31"/>
    </row>
    <row r="5" spans="1:9" ht="48.75" thickBot="1" x14ac:dyDescent="0.25">
      <c r="D5" s="32" t="s">
        <v>48</v>
      </c>
      <c r="E5" s="33" t="s">
        <v>49</v>
      </c>
      <c r="F5" s="34" t="s">
        <v>50</v>
      </c>
      <c r="G5" s="35" t="s">
        <v>37</v>
      </c>
      <c r="H5" s="35" t="s">
        <v>45</v>
      </c>
      <c r="I5" s="35" t="s">
        <v>51</v>
      </c>
    </row>
    <row r="6" spans="1:9" x14ac:dyDescent="0.2">
      <c r="E6" s="36"/>
      <c r="F6" s="37"/>
    </row>
    <row r="7" spans="1:9" ht="13.5" thickBot="1" x14ac:dyDescent="0.25">
      <c r="C7" s="3"/>
      <c r="D7" s="38"/>
      <c r="E7" s="39"/>
      <c r="F7" s="38"/>
    </row>
    <row r="8" spans="1:9" ht="13.5" thickBot="1" x14ac:dyDescent="0.25">
      <c r="A8" s="108" t="s">
        <v>0</v>
      </c>
      <c r="B8" s="109"/>
      <c r="C8" s="109"/>
      <c r="D8" s="109"/>
      <c r="E8" s="109"/>
      <c r="F8" s="109"/>
      <c r="G8" s="109"/>
      <c r="H8" s="109"/>
      <c r="I8" s="110"/>
    </row>
    <row r="9" spans="1:9" x14ac:dyDescent="0.2">
      <c r="A9" s="13" t="s">
        <v>1</v>
      </c>
      <c r="B9" s="24" t="s">
        <v>2</v>
      </c>
      <c r="C9" s="18" t="s">
        <v>3</v>
      </c>
      <c r="D9" s="42">
        <v>0</v>
      </c>
      <c r="E9" s="43">
        <v>0</v>
      </c>
      <c r="F9" s="44">
        <v>0</v>
      </c>
      <c r="G9" s="45">
        <v>0</v>
      </c>
      <c r="H9" s="46">
        <v>0</v>
      </c>
      <c r="I9" s="47">
        <v>0</v>
      </c>
    </row>
    <row r="10" spans="1:9" x14ac:dyDescent="0.2">
      <c r="A10" s="14" t="s">
        <v>4</v>
      </c>
      <c r="B10" s="24" t="s">
        <v>5</v>
      </c>
      <c r="C10" s="19" t="s">
        <v>6</v>
      </c>
      <c r="D10" s="48">
        <v>1750</v>
      </c>
      <c r="E10" s="49">
        <f>E11+E12+E13</f>
        <v>1750</v>
      </c>
      <c r="F10" s="50">
        <v>1670</v>
      </c>
      <c r="G10" s="51">
        <f>G11+G12+G13</f>
        <v>1650</v>
      </c>
      <c r="H10" s="52">
        <v>1650</v>
      </c>
      <c r="I10" s="53">
        <v>1600</v>
      </c>
    </row>
    <row r="11" spans="1:9" x14ac:dyDescent="0.2">
      <c r="A11" s="14"/>
      <c r="B11" s="24"/>
      <c r="C11" s="20" t="s">
        <v>7</v>
      </c>
      <c r="D11" s="54">
        <v>1750</v>
      </c>
      <c r="E11" s="55">
        <v>1750</v>
      </c>
      <c r="F11" s="56">
        <v>1670</v>
      </c>
      <c r="G11" s="57">
        <v>1650</v>
      </c>
      <c r="H11" s="58">
        <v>1650</v>
      </c>
      <c r="I11" s="59">
        <v>1600</v>
      </c>
    </row>
    <row r="12" spans="1:9" x14ac:dyDescent="0.2">
      <c r="A12" s="14"/>
      <c r="B12" s="24"/>
      <c r="C12" s="20" t="s">
        <v>8</v>
      </c>
      <c r="D12" s="54">
        <v>0</v>
      </c>
      <c r="E12" s="55">
        <v>0</v>
      </c>
      <c r="F12" s="56">
        <v>0</v>
      </c>
      <c r="G12" s="57">
        <v>0</v>
      </c>
      <c r="H12" s="58">
        <v>0</v>
      </c>
      <c r="I12" s="59">
        <v>0</v>
      </c>
    </row>
    <row r="13" spans="1:9" x14ac:dyDescent="0.2">
      <c r="A13" s="14"/>
      <c r="B13" s="24"/>
      <c r="C13" s="20" t="s">
        <v>35</v>
      </c>
      <c r="D13" s="54" t="s">
        <v>43</v>
      </c>
      <c r="E13" s="55">
        <v>0</v>
      </c>
      <c r="F13" s="56">
        <v>0</v>
      </c>
      <c r="G13" s="57">
        <v>0</v>
      </c>
      <c r="H13" s="58">
        <v>0</v>
      </c>
      <c r="I13" s="59">
        <v>0</v>
      </c>
    </row>
    <row r="14" spans="1:9" x14ac:dyDescent="0.2">
      <c r="A14" s="14" t="s">
        <v>9</v>
      </c>
      <c r="B14" s="24" t="s">
        <v>10</v>
      </c>
      <c r="C14" s="21" t="s">
        <v>11</v>
      </c>
      <c r="D14" s="60" t="s">
        <v>43</v>
      </c>
      <c r="E14" s="61">
        <v>0</v>
      </c>
      <c r="F14" s="62">
        <v>0</v>
      </c>
      <c r="G14" s="51">
        <v>0</v>
      </c>
      <c r="H14" s="52">
        <v>0</v>
      </c>
      <c r="I14" s="53">
        <v>0</v>
      </c>
    </row>
    <row r="15" spans="1:9" ht="13.5" thickBot="1" x14ac:dyDescent="0.25">
      <c r="A15" s="23" t="s">
        <v>12</v>
      </c>
      <c r="B15" s="24" t="s">
        <v>13</v>
      </c>
      <c r="C15" s="22" t="s">
        <v>14</v>
      </c>
      <c r="D15" s="63">
        <v>293</v>
      </c>
      <c r="E15" s="64">
        <v>289</v>
      </c>
      <c r="F15" s="65">
        <v>480</v>
      </c>
      <c r="G15" s="66">
        <v>380</v>
      </c>
      <c r="H15" s="67">
        <v>380</v>
      </c>
      <c r="I15" s="68">
        <v>380</v>
      </c>
    </row>
    <row r="16" spans="1:9" ht="13.5" thickBot="1" x14ac:dyDescent="0.25">
      <c r="A16" s="105" t="s">
        <v>15</v>
      </c>
      <c r="B16" s="106"/>
      <c r="C16" s="17" t="s">
        <v>16</v>
      </c>
      <c r="D16" s="69">
        <f>D10+D14+D15</f>
        <v>2043</v>
      </c>
      <c r="E16" s="70">
        <f>E10+E15</f>
        <v>2039</v>
      </c>
      <c r="F16" s="71">
        <f>F10+F15</f>
        <v>2150</v>
      </c>
      <c r="G16" s="72">
        <f>G9+G10+G14+G15</f>
        <v>2030</v>
      </c>
      <c r="H16" s="73">
        <f>H9+H10+H14+H15</f>
        <v>2030</v>
      </c>
      <c r="I16" s="74">
        <f>I9+I10+I14+I15</f>
        <v>1980</v>
      </c>
    </row>
    <row r="17" spans="1:9" ht="13.5" thickBot="1" x14ac:dyDescent="0.25">
      <c r="C17" s="1"/>
      <c r="D17" s="40"/>
      <c r="E17" s="31"/>
    </row>
    <row r="18" spans="1:9" ht="13.5" thickBot="1" x14ac:dyDescent="0.25">
      <c r="A18" s="111" t="s">
        <v>17</v>
      </c>
      <c r="B18" s="112"/>
      <c r="C18" s="112"/>
      <c r="D18" s="112"/>
      <c r="E18" s="112"/>
      <c r="F18" s="112"/>
      <c r="G18" s="112"/>
      <c r="H18" s="112"/>
      <c r="I18" s="113"/>
    </row>
    <row r="19" spans="1:9" x14ac:dyDescent="0.2">
      <c r="A19" s="10" t="s">
        <v>18</v>
      </c>
      <c r="B19" s="5" t="s">
        <v>19</v>
      </c>
      <c r="C19" s="7" t="s">
        <v>20</v>
      </c>
      <c r="D19" s="75">
        <f>D20+D21+D22+D23+D24+D25+D26+D27</f>
        <v>122</v>
      </c>
      <c r="E19" s="76">
        <v>118</v>
      </c>
      <c r="F19" s="46">
        <f>F20+F21+F22+F23+F24+F25+F26+F27</f>
        <v>121</v>
      </c>
      <c r="G19" s="45">
        <f>G20+G21+G22+G23+G24+G25+G26+G27</f>
        <v>127</v>
      </c>
      <c r="H19" s="45">
        <f>H20+H21+H22+H23+H24+H25+H26+H27</f>
        <v>127</v>
      </c>
      <c r="I19" s="47">
        <f>I20+I21+I22+I23+I24+I25+I26+I27</f>
        <v>127</v>
      </c>
    </row>
    <row r="20" spans="1:9" x14ac:dyDescent="0.2">
      <c r="A20" s="9"/>
      <c r="B20" s="6">
        <v>5021</v>
      </c>
      <c r="C20" s="2" t="s">
        <v>21</v>
      </c>
      <c r="D20" s="77">
        <v>36</v>
      </c>
      <c r="E20" s="78">
        <v>36</v>
      </c>
      <c r="F20" s="58">
        <v>36</v>
      </c>
      <c r="G20" s="57">
        <v>41</v>
      </c>
      <c r="H20" s="57">
        <v>41</v>
      </c>
      <c r="I20" s="59">
        <v>41</v>
      </c>
    </row>
    <row r="21" spans="1:9" x14ac:dyDescent="0.2">
      <c r="A21" s="9"/>
      <c r="B21" s="6">
        <v>5042</v>
      </c>
      <c r="C21" s="2" t="s">
        <v>36</v>
      </c>
      <c r="D21" s="77">
        <v>3</v>
      </c>
      <c r="E21" s="78">
        <v>3</v>
      </c>
      <c r="F21" s="58">
        <v>3</v>
      </c>
      <c r="G21" s="57">
        <v>3</v>
      </c>
      <c r="H21" s="57">
        <v>3</v>
      </c>
      <c r="I21" s="59">
        <v>3</v>
      </c>
    </row>
    <row r="22" spans="1:9" x14ac:dyDescent="0.2">
      <c r="A22" s="9"/>
      <c r="B22" s="6">
        <v>5164</v>
      </c>
      <c r="C22" s="25" t="s">
        <v>46</v>
      </c>
      <c r="D22" s="77">
        <v>2</v>
      </c>
      <c r="E22" s="78">
        <v>1.5</v>
      </c>
      <c r="F22" s="58">
        <v>2</v>
      </c>
      <c r="G22" s="57">
        <v>2</v>
      </c>
      <c r="H22" s="57">
        <v>2</v>
      </c>
      <c r="I22" s="59">
        <v>2</v>
      </c>
    </row>
    <row r="23" spans="1:9" x14ac:dyDescent="0.2">
      <c r="A23" s="9"/>
      <c r="B23" s="6">
        <v>5166</v>
      </c>
      <c r="C23" s="2" t="s">
        <v>22</v>
      </c>
      <c r="D23" s="77">
        <v>55</v>
      </c>
      <c r="E23" s="78">
        <v>55</v>
      </c>
      <c r="F23" s="58">
        <v>55</v>
      </c>
      <c r="G23" s="57">
        <v>55</v>
      </c>
      <c r="H23" s="57">
        <v>55</v>
      </c>
      <c r="I23" s="59">
        <v>55</v>
      </c>
    </row>
    <row r="24" spans="1:9" x14ac:dyDescent="0.2">
      <c r="A24" s="9"/>
      <c r="B24" s="6">
        <v>5168</v>
      </c>
      <c r="C24" s="2" t="s">
        <v>23</v>
      </c>
      <c r="D24" s="77">
        <v>9</v>
      </c>
      <c r="E24" s="78">
        <v>6</v>
      </c>
      <c r="F24" s="58">
        <v>8</v>
      </c>
      <c r="G24" s="57">
        <v>9</v>
      </c>
      <c r="H24" s="57">
        <v>9</v>
      </c>
      <c r="I24" s="59">
        <v>9</v>
      </c>
    </row>
    <row r="25" spans="1:9" x14ac:dyDescent="0.2">
      <c r="A25" s="9"/>
      <c r="B25" s="6">
        <v>5169</v>
      </c>
      <c r="C25" s="2" t="s">
        <v>24</v>
      </c>
      <c r="D25" s="77">
        <v>3</v>
      </c>
      <c r="E25" s="78">
        <v>3</v>
      </c>
      <c r="F25" s="58">
        <v>3</v>
      </c>
      <c r="G25" s="57">
        <v>3</v>
      </c>
      <c r="H25" s="57">
        <v>3</v>
      </c>
      <c r="I25" s="59">
        <v>3</v>
      </c>
    </row>
    <row r="26" spans="1:9" x14ac:dyDescent="0.2">
      <c r="A26" s="9"/>
      <c r="B26" s="6">
        <v>5175</v>
      </c>
      <c r="C26" s="2" t="s">
        <v>38</v>
      </c>
      <c r="D26" s="77">
        <v>12</v>
      </c>
      <c r="E26" s="78">
        <v>11</v>
      </c>
      <c r="F26" s="58">
        <v>12</v>
      </c>
      <c r="G26" s="57">
        <v>12</v>
      </c>
      <c r="H26" s="57">
        <v>12</v>
      </c>
      <c r="I26" s="59">
        <v>12</v>
      </c>
    </row>
    <row r="27" spans="1:9" ht="13.5" thickBot="1" x14ac:dyDescent="0.25">
      <c r="A27" s="9"/>
      <c r="B27" s="26">
        <v>5163</v>
      </c>
      <c r="C27" s="27" t="s">
        <v>25</v>
      </c>
      <c r="D27" s="79">
        <v>2</v>
      </c>
      <c r="E27" s="80">
        <v>1.7</v>
      </c>
      <c r="F27" s="81">
        <v>2</v>
      </c>
      <c r="G27" s="82">
        <v>2</v>
      </c>
      <c r="H27" s="82">
        <v>2</v>
      </c>
      <c r="I27" s="83">
        <v>2</v>
      </c>
    </row>
    <row r="28" spans="1:9" x14ac:dyDescent="0.2">
      <c r="A28" s="9" t="s">
        <v>30</v>
      </c>
      <c r="B28" s="5"/>
      <c r="C28" s="7" t="s">
        <v>26</v>
      </c>
      <c r="D28" s="75">
        <f t="shared" ref="D28:I28" si="0">D29+D30+D31+D32+D33</f>
        <v>2274</v>
      </c>
      <c r="E28" s="76">
        <f t="shared" si="0"/>
        <v>1920.8</v>
      </c>
      <c r="F28" s="45">
        <f t="shared" si="0"/>
        <v>2029</v>
      </c>
      <c r="G28" s="45">
        <f t="shared" si="0"/>
        <v>1903</v>
      </c>
      <c r="H28" s="45">
        <f t="shared" si="0"/>
        <v>1903</v>
      </c>
      <c r="I28" s="47">
        <f t="shared" si="0"/>
        <v>1853</v>
      </c>
    </row>
    <row r="29" spans="1:9" x14ac:dyDescent="0.2">
      <c r="A29" s="9"/>
      <c r="B29" s="6">
        <v>5165</v>
      </c>
      <c r="C29" s="2" t="s">
        <v>27</v>
      </c>
      <c r="D29" s="77">
        <v>292</v>
      </c>
      <c r="E29" s="78">
        <v>200</v>
      </c>
      <c r="F29" s="57">
        <v>330</v>
      </c>
      <c r="G29" s="57">
        <v>360</v>
      </c>
      <c r="H29" s="57">
        <v>360</v>
      </c>
      <c r="I29" s="59">
        <v>360</v>
      </c>
    </row>
    <row r="30" spans="1:9" x14ac:dyDescent="0.2">
      <c r="A30" s="9"/>
      <c r="B30" s="6">
        <v>5171</v>
      </c>
      <c r="C30" s="2" t="s">
        <v>28</v>
      </c>
      <c r="D30" s="77">
        <v>1290</v>
      </c>
      <c r="E30" s="78">
        <v>1022</v>
      </c>
      <c r="F30" s="57">
        <v>1290</v>
      </c>
      <c r="G30" s="57">
        <v>1150</v>
      </c>
      <c r="H30" s="57">
        <v>1150</v>
      </c>
      <c r="I30" s="59">
        <v>1110</v>
      </c>
    </row>
    <row r="31" spans="1:9" x14ac:dyDescent="0.2">
      <c r="A31" s="9"/>
      <c r="B31" s="6">
        <v>5166</v>
      </c>
      <c r="C31" s="2" t="s">
        <v>29</v>
      </c>
      <c r="D31" s="77">
        <v>339</v>
      </c>
      <c r="E31" s="78">
        <v>338.8</v>
      </c>
      <c r="F31" s="57">
        <v>339</v>
      </c>
      <c r="G31" s="57">
        <v>339</v>
      </c>
      <c r="H31" s="57">
        <v>339</v>
      </c>
      <c r="I31" s="59">
        <v>339</v>
      </c>
    </row>
    <row r="32" spans="1:9" x14ac:dyDescent="0.2">
      <c r="A32" s="9"/>
      <c r="B32" s="2">
        <v>5909</v>
      </c>
      <c r="C32" s="98" t="s">
        <v>47</v>
      </c>
      <c r="D32" s="77">
        <v>300</v>
      </c>
      <c r="E32" s="78">
        <v>300</v>
      </c>
      <c r="F32" s="57">
        <v>0</v>
      </c>
      <c r="G32" s="57">
        <v>0</v>
      </c>
      <c r="H32" s="57">
        <v>0</v>
      </c>
      <c r="I32" s="57">
        <v>0</v>
      </c>
    </row>
    <row r="33" spans="1:9" s="3" customFormat="1" ht="13.5" thickBot="1" x14ac:dyDescent="0.25">
      <c r="A33" s="11"/>
      <c r="B33" s="91">
        <v>5362</v>
      </c>
      <c r="C33" s="92" t="s">
        <v>53</v>
      </c>
      <c r="D33" s="93">
        <v>53</v>
      </c>
      <c r="E33" s="94">
        <v>60</v>
      </c>
      <c r="F33" s="95">
        <v>70</v>
      </c>
      <c r="G33" s="96">
        <v>54</v>
      </c>
      <c r="H33" s="96">
        <v>54</v>
      </c>
      <c r="I33" s="97">
        <v>44</v>
      </c>
    </row>
    <row r="34" spans="1:9" ht="13.5" thickBot="1" x14ac:dyDescent="0.25">
      <c r="A34" s="9" t="s">
        <v>44</v>
      </c>
      <c r="B34" s="28" t="s">
        <v>31</v>
      </c>
      <c r="C34" s="29" t="s">
        <v>32</v>
      </c>
      <c r="D34" s="86">
        <v>0</v>
      </c>
      <c r="E34" s="87">
        <v>0</v>
      </c>
      <c r="F34" s="88">
        <v>0</v>
      </c>
      <c r="G34" s="89">
        <v>0</v>
      </c>
      <c r="H34" s="89">
        <v>0</v>
      </c>
      <c r="I34" s="90">
        <v>0</v>
      </c>
    </row>
    <row r="35" spans="1:9" ht="13.5" thickBot="1" x14ac:dyDescent="0.25">
      <c r="A35" s="15" t="s">
        <v>33</v>
      </c>
      <c r="B35" s="16"/>
      <c r="C35" s="12" t="s">
        <v>34</v>
      </c>
      <c r="D35" s="84">
        <f t="shared" ref="D35:I35" si="1">D19+D28</f>
        <v>2396</v>
      </c>
      <c r="E35" s="85">
        <f t="shared" si="1"/>
        <v>2038.8</v>
      </c>
      <c r="F35" s="72">
        <f t="shared" si="1"/>
        <v>2150</v>
      </c>
      <c r="G35" s="72">
        <f t="shared" si="1"/>
        <v>2030</v>
      </c>
      <c r="H35" s="72">
        <f t="shared" si="1"/>
        <v>2030</v>
      </c>
      <c r="I35" s="74">
        <f t="shared" si="1"/>
        <v>1980</v>
      </c>
    </row>
    <row r="36" spans="1:9" ht="13.5" thickBot="1" x14ac:dyDescent="0.25">
      <c r="E36" s="8"/>
      <c r="F36" s="4"/>
    </row>
    <row r="37" spans="1:9" ht="36" customHeight="1" thickBot="1" x14ac:dyDescent="0.25">
      <c r="A37" s="3"/>
      <c r="C37" s="100" t="s">
        <v>54</v>
      </c>
      <c r="D37" s="38"/>
      <c r="E37" s="125" t="s">
        <v>55</v>
      </c>
      <c r="F37" s="126"/>
    </row>
    <row r="38" spans="1:9" ht="13.5" thickBot="1" x14ac:dyDescent="0.25">
      <c r="E38" s="31"/>
    </row>
    <row r="39" spans="1:9" x14ac:dyDescent="0.2">
      <c r="E39" s="101" t="s">
        <v>56</v>
      </c>
      <c r="F39" s="102"/>
    </row>
    <row r="40" spans="1:9" ht="24.75" customHeight="1" thickBot="1" x14ac:dyDescent="0.25">
      <c r="E40" s="103"/>
      <c r="F40" s="104"/>
    </row>
    <row r="41" spans="1:9" x14ac:dyDescent="0.2">
      <c r="E41" s="31"/>
    </row>
    <row r="42" spans="1:9" x14ac:dyDescent="0.2">
      <c r="E42" s="31"/>
      <c r="F42" s="99"/>
    </row>
    <row r="43" spans="1:9" x14ac:dyDescent="0.2">
      <c r="E43" s="31"/>
    </row>
    <row r="44" spans="1:9" x14ac:dyDescent="0.2">
      <c r="E44" s="31"/>
    </row>
    <row r="45" spans="1:9" x14ac:dyDescent="0.2">
      <c r="E45" s="31"/>
    </row>
    <row r="46" spans="1:9" x14ac:dyDescent="0.2">
      <c r="E46" s="31"/>
    </row>
    <row r="47" spans="1:9" x14ac:dyDescent="0.2">
      <c r="E47" s="31"/>
    </row>
    <row r="48" spans="1:9" x14ac:dyDescent="0.2">
      <c r="E48" s="31"/>
    </row>
    <row r="49" spans="5:5" x14ac:dyDescent="0.2">
      <c r="E49" s="31"/>
    </row>
    <row r="50" spans="5:5" x14ac:dyDescent="0.2">
      <c r="E50" s="31"/>
    </row>
    <row r="51" spans="5:5" x14ac:dyDescent="0.2">
      <c r="E51" s="31"/>
    </row>
    <row r="52" spans="5:5" x14ac:dyDescent="0.2">
      <c r="E52" s="31"/>
    </row>
    <row r="53" spans="5:5" x14ac:dyDescent="0.2">
      <c r="E53" s="31"/>
    </row>
    <row r="54" spans="5:5" x14ac:dyDescent="0.2">
      <c r="E54" s="31"/>
    </row>
    <row r="55" spans="5:5" x14ac:dyDescent="0.2">
      <c r="E55" s="31"/>
    </row>
    <row r="56" spans="5:5" x14ac:dyDescent="0.2">
      <c r="E56" s="31"/>
    </row>
    <row r="57" spans="5:5" x14ac:dyDescent="0.2">
      <c r="E57" s="31"/>
    </row>
    <row r="58" spans="5:5" x14ac:dyDescent="0.2">
      <c r="E58" s="31"/>
    </row>
    <row r="59" spans="5:5" x14ac:dyDescent="0.2">
      <c r="E59" s="31"/>
    </row>
    <row r="60" spans="5:5" x14ac:dyDescent="0.2">
      <c r="E60" s="31"/>
    </row>
    <row r="61" spans="5:5" x14ac:dyDescent="0.2">
      <c r="E61" s="31"/>
    </row>
    <row r="62" spans="5:5" x14ac:dyDescent="0.2">
      <c r="E62" s="31"/>
    </row>
    <row r="63" spans="5:5" x14ac:dyDescent="0.2">
      <c r="E63" s="31"/>
    </row>
    <row r="64" spans="5:5" x14ac:dyDescent="0.2">
      <c r="E64" s="31"/>
    </row>
    <row r="65" spans="5:5" x14ac:dyDescent="0.2">
      <c r="E65" s="31"/>
    </row>
    <row r="66" spans="5:5" x14ac:dyDescent="0.2">
      <c r="E66" s="31"/>
    </row>
    <row r="67" spans="5:5" x14ac:dyDescent="0.2">
      <c r="E67" s="31"/>
    </row>
    <row r="68" spans="5:5" x14ac:dyDescent="0.2">
      <c r="E68" s="31"/>
    </row>
    <row r="69" spans="5:5" x14ac:dyDescent="0.2">
      <c r="E69" s="31"/>
    </row>
    <row r="70" spans="5:5" x14ac:dyDescent="0.2">
      <c r="E70" s="31"/>
    </row>
    <row r="71" spans="5:5" x14ac:dyDescent="0.2">
      <c r="E71" s="31"/>
    </row>
    <row r="72" spans="5:5" x14ac:dyDescent="0.2">
      <c r="E72" s="31"/>
    </row>
    <row r="73" spans="5:5" x14ac:dyDescent="0.2">
      <c r="E73" s="31"/>
    </row>
    <row r="74" spans="5:5" x14ac:dyDescent="0.2">
      <c r="E74" s="31"/>
    </row>
    <row r="75" spans="5:5" x14ac:dyDescent="0.2">
      <c r="E75" s="31"/>
    </row>
    <row r="76" spans="5:5" x14ac:dyDescent="0.2">
      <c r="E76" s="31"/>
    </row>
    <row r="77" spans="5:5" x14ac:dyDescent="0.2">
      <c r="E77" s="31"/>
    </row>
    <row r="78" spans="5:5" x14ac:dyDescent="0.2">
      <c r="E78" s="31"/>
    </row>
    <row r="79" spans="5:5" x14ac:dyDescent="0.2">
      <c r="E79" s="31"/>
    </row>
    <row r="80" spans="5:5" x14ac:dyDescent="0.2">
      <c r="E80" s="31"/>
    </row>
    <row r="81" spans="5:5" x14ac:dyDescent="0.2">
      <c r="E81" s="31"/>
    </row>
    <row r="82" spans="5:5" x14ac:dyDescent="0.2">
      <c r="E82" s="31"/>
    </row>
    <row r="83" spans="5:5" x14ac:dyDescent="0.2">
      <c r="E83" s="31"/>
    </row>
    <row r="84" spans="5:5" x14ac:dyDescent="0.2">
      <c r="E84" s="31"/>
    </row>
    <row r="85" spans="5:5" x14ac:dyDescent="0.2">
      <c r="E85" s="31"/>
    </row>
    <row r="86" spans="5:5" x14ac:dyDescent="0.2">
      <c r="E86" s="31"/>
    </row>
    <row r="87" spans="5:5" x14ac:dyDescent="0.2">
      <c r="E87" s="31"/>
    </row>
    <row r="88" spans="5:5" x14ac:dyDescent="0.2">
      <c r="E88" s="31"/>
    </row>
    <row r="89" spans="5:5" x14ac:dyDescent="0.2">
      <c r="E89" s="31"/>
    </row>
    <row r="90" spans="5:5" x14ac:dyDescent="0.2">
      <c r="E90" s="31"/>
    </row>
    <row r="91" spans="5:5" x14ac:dyDescent="0.2">
      <c r="E91" s="31"/>
    </row>
    <row r="92" spans="5:5" x14ac:dyDescent="0.2">
      <c r="E92" s="31"/>
    </row>
    <row r="93" spans="5:5" x14ac:dyDescent="0.2">
      <c r="E93" s="31"/>
    </row>
    <row r="94" spans="5:5" x14ac:dyDescent="0.2">
      <c r="E94" s="31"/>
    </row>
    <row r="95" spans="5:5" x14ac:dyDescent="0.2">
      <c r="E95" s="31"/>
    </row>
    <row r="96" spans="5:5" x14ac:dyDescent="0.2">
      <c r="E96" s="31"/>
    </row>
    <row r="97" spans="5:5" x14ac:dyDescent="0.2">
      <c r="E97" s="31"/>
    </row>
    <row r="98" spans="5:5" x14ac:dyDescent="0.2">
      <c r="E98" s="31"/>
    </row>
    <row r="99" spans="5:5" x14ac:dyDescent="0.2">
      <c r="E99" s="31"/>
    </row>
    <row r="100" spans="5:5" x14ac:dyDescent="0.2">
      <c r="E100" s="31"/>
    </row>
    <row r="101" spans="5:5" x14ac:dyDescent="0.2">
      <c r="E101" s="31"/>
    </row>
    <row r="102" spans="5:5" x14ac:dyDescent="0.2">
      <c r="E102" s="31"/>
    </row>
    <row r="103" spans="5:5" x14ac:dyDescent="0.2">
      <c r="E103" s="31"/>
    </row>
    <row r="104" spans="5:5" x14ac:dyDescent="0.2">
      <c r="E104" s="31"/>
    </row>
    <row r="105" spans="5:5" x14ac:dyDescent="0.2">
      <c r="E105" s="31"/>
    </row>
    <row r="106" spans="5:5" x14ac:dyDescent="0.2">
      <c r="E106" s="31"/>
    </row>
    <row r="107" spans="5:5" x14ac:dyDescent="0.2">
      <c r="E107" s="31"/>
    </row>
    <row r="108" spans="5:5" x14ac:dyDescent="0.2">
      <c r="E108" s="31"/>
    </row>
    <row r="109" spans="5:5" x14ac:dyDescent="0.2">
      <c r="E109" s="31"/>
    </row>
    <row r="110" spans="5:5" x14ac:dyDescent="0.2">
      <c r="E110" s="31"/>
    </row>
    <row r="111" spans="5:5" x14ac:dyDescent="0.2">
      <c r="E111" s="31"/>
    </row>
    <row r="112" spans="5:5" x14ac:dyDescent="0.2">
      <c r="E112" s="31"/>
    </row>
    <row r="113" spans="5:5" x14ac:dyDescent="0.2">
      <c r="E113" s="31"/>
    </row>
    <row r="114" spans="5:5" x14ac:dyDescent="0.2">
      <c r="E114" s="31"/>
    </row>
    <row r="115" spans="5:5" x14ac:dyDescent="0.2">
      <c r="E115" s="31"/>
    </row>
    <row r="116" spans="5:5" x14ac:dyDescent="0.2">
      <c r="E116" s="31"/>
    </row>
    <row r="117" spans="5:5" x14ac:dyDescent="0.2">
      <c r="E117" s="31"/>
    </row>
    <row r="118" spans="5:5" x14ac:dyDescent="0.2">
      <c r="E118" s="31"/>
    </row>
    <row r="119" spans="5:5" x14ac:dyDescent="0.2">
      <c r="E119" s="31"/>
    </row>
    <row r="120" spans="5:5" x14ac:dyDescent="0.2">
      <c r="E120" s="31"/>
    </row>
    <row r="121" spans="5:5" x14ac:dyDescent="0.2">
      <c r="E121" s="31"/>
    </row>
    <row r="122" spans="5:5" x14ac:dyDescent="0.2">
      <c r="E122" s="31"/>
    </row>
    <row r="123" spans="5:5" x14ac:dyDescent="0.2">
      <c r="E123" s="31"/>
    </row>
    <row r="124" spans="5:5" x14ac:dyDescent="0.2">
      <c r="E124" s="31"/>
    </row>
    <row r="125" spans="5:5" x14ac:dyDescent="0.2">
      <c r="E125" s="31"/>
    </row>
    <row r="126" spans="5:5" x14ac:dyDescent="0.2">
      <c r="E126" s="31"/>
    </row>
    <row r="127" spans="5:5" x14ac:dyDescent="0.2">
      <c r="E127" s="31"/>
    </row>
    <row r="128" spans="5:5" x14ac:dyDescent="0.2">
      <c r="E128" s="31"/>
    </row>
    <row r="129" spans="5:5" x14ac:dyDescent="0.2">
      <c r="E129" s="31"/>
    </row>
    <row r="130" spans="5:5" x14ac:dyDescent="0.2">
      <c r="E130" s="31"/>
    </row>
    <row r="131" spans="5:5" x14ac:dyDescent="0.2">
      <c r="E131" s="31"/>
    </row>
    <row r="132" spans="5:5" x14ac:dyDescent="0.2">
      <c r="E132" s="31"/>
    </row>
    <row r="133" spans="5:5" x14ac:dyDescent="0.2">
      <c r="E133" s="31"/>
    </row>
    <row r="134" spans="5:5" x14ac:dyDescent="0.2">
      <c r="E134" s="31"/>
    </row>
    <row r="135" spans="5:5" x14ac:dyDescent="0.2">
      <c r="E135" s="31"/>
    </row>
    <row r="136" spans="5:5" x14ac:dyDescent="0.2">
      <c r="E136" s="31"/>
    </row>
    <row r="137" spans="5:5" x14ac:dyDescent="0.2">
      <c r="E137" s="31"/>
    </row>
    <row r="138" spans="5:5" x14ac:dyDescent="0.2">
      <c r="E138" s="31"/>
    </row>
    <row r="139" spans="5:5" x14ac:dyDescent="0.2">
      <c r="E139" s="31"/>
    </row>
    <row r="140" spans="5:5" x14ac:dyDescent="0.2">
      <c r="E140" s="31"/>
    </row>
    <row r="141" spans="5:5" x14ac:dyDescent="0.2">
      <c r="E141" s="31"/>
    </row>
    <row r="142" spans="5:5" x14ac:dyDescent="0.2">
      <c r="E142" s="31"/>
    </row>
    <row r="143" spans="5:5" x14ac:dyDescent="0.2">
      <c r="E143" s="31"/>
    </row>
    <row r="144" spans="5:5" x14ac:dyDescent="0.2">
      <c r="E144" s="31"/>
    </row>
    <row r="145" spans="5:5" x14ac:dyDescent="0.2">
      <c r="E145" s="31"/>
    </row>
    <row r="146" spans="5:5" x14ac:dyDescent="0.2">
      <c r="E146" s="31"/>
    </row>
    <row r="147" spans="5:5" x14ac:dyDescent="0.2">
      <c r="E147" s="31"/>
    </row>
    <row r="148" spans="5:5" x14ac:dyDescent="0.2">
      <c r="E148" s="31"/>
    </row>
    <row r="149" spans="5:5" x14ac:dyDescent="0.2">
      <c r="E149" s="31"/>
    </row>
    <row r="150" spans="5:5" x14ac:dyDescent="0.2">
      <c r="E150" s="31"/>
    </row>
    <row r="151" spans="5:5" x14ac:dyDescent="0.2">
      <c r="E151" s="31"/>
    </row>
    <row r="152" spans="5:5" x14ac:dyDescent="0.2">
      <c r="E152" s="31"/>
    </row>
    <row r="153" spans="5:5" x14ac:dyDescent="0.2">
      <c r="E153" s="31"/>
    </row>
    <row r="154" spans="5:5" x14ac:dyDescent="0.2">
      <c r="E154" s="31"/>
    </row>
    <row r="155" spans="5:5" x14ac:dyDescent="0.2">
      <c r="E155" s="31"/>
    </row>
    <row r="156" spans="5:5" x14ac:dyDescent="0.2">
      <c r="E156" s="31"/>
    </row>
    <row r="157" spans="5:5" x14ac:dyDescent="0.2">
      <c r="E157" s="31"/>
    </row>
    <row r="158" spans="5:5" x14ac:dyDescent="0.2">
      <c r="E158" s="31"/>
    </row>
    <row r="159" spans="5:5" x14ac:dyDescent="0.2">
      <c r="E159" s="31"/>
    </row>
    <row r="160" spans="5:5" x14ac:dyDescent="0.2">
      <c r="E160" s="31"/>
    </row>
    <row r="161" spans="5:5" x14ac:dyDescent="0.2">
      <c r="E161" s="31"/>
    </row>
    <row r="162" spans="5:5" x14ac:dyDescent="0.2">
      <c r="E162" s="31"/>
    </row>
    <row r="163" spans="5:5" x14ac:dyDescent="0.2">
      <c r="E163" s="31"/>
    </row>
    <row r="164" spans="5:5" x14ac:dyDescent="0.2">
      <c r="E164" s="31"/>
    </row>
    <row r="165" spans="5:5" x14ac:dyDescent="0.2">
      <c r="E165" s="31"/>
    </row>
    <row r="166" spans="5:5" x14ac:dyDescent="0.2">
      <c r="E166" s="31"/>
    </row>
    <row r="167" spans="5:5" x14ac:dyDescent="0.2">
      <c r="E167" s="31"/>
    </row>
  </sheetData>
  <mergeCells count="10">
    <mergeCell ref="A1:C1"/>
    <mergeCell ref="A2:C2"/>
    <mergeCell ref="E1:I1"/>
    <mergeCell ref="E2:I2"/>
    <mergeCell ref="E37:F37"/>
    <mergeCell ref="E39:F40"/>
    <mergeCell ref="A16:B16"/>
    <mergeCell ref="C3:I3"/>
    <mergeCell ref="A8:I8"/>
    <mergeCell ref="A18:I18"/>
  </mergeCells>
  <phoneticPr fontId="4" type="noConversion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3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Střednědobý výhled rozpočtu náv</vt:lpstr>
      <vt:lpstr>'Střednědobý výhled rozpočtu náv'!Oblast_tisku</vt:lpstr>
    </vt:vector>
  </TitlesOfParts>
  <Company>Město Třeboň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jouska</dc:creator>
  <cp:lastModifiedBy>Josef Hlávka, ing.</cp:lastModifiedBy>
  <cp:revision/>
  <cp:lastPrinted>2023-11-03T09:46:38Z</cp:lastPrinted>
  <dcterms:created xsi:type="dcterms:W3CDTF">2006-08-17T13:35:49Z</dcterms:created>
  <dcterms:modified xsi:type="dcterms:W3CDTF">2023-11-06T10:42:46Z</dcterms:modified>
</cp:coreProperties>
</file>